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C:\Users\chenli\Desktop\"/>
    </mc:Choice>
  </mc:AlternateContent>
  <xr:revisionPtr revIDLastSave="0" documentId="13_ncr:1_{7D18E5D6-5F12-4839-8863-E749A094EBEB}" xr6:coauthVersionLast="47" xr6:coauthVersionMax="47" xr10:uidLastSave="{00000000-0000-0000-0000-000000000000}"/>
  <bookViews>
    <workbookView xWindow="-110" yWindow="-110" windowWidth="19420" windowHeight="10420" xr2:uid="{00000000-000D-0000-FFFF-FFFF00000000}"/>
  </bookViews>
  <sheets>
    <sheet name="Sheet1" sheetId="1" r:id="rId1"/>
  </sheets>
  <definedNames>
    <definedName name="_xlnm.Print_Titles" localSheetId="0">Sheet1!$1:$3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20" i="1" l="1"/>
  <c r="D21" i="1" s="1"/>
  <c r="C20" i="1"/>
  <c r="C21" i="1" s="1"/>
  <c r="D17" i="1"/>
  <c r="C17" i="1"/>
  <c r="D12" i="1"/>
  <c r="C12" i="1"/>
</calcChain>
</file>

<file path=xl/sharedStrings.xml><?xml version="1.0" encoding="utf-8"?>
<sst xmlns="http://schemas.openxmlformats.org/spreadsheetml/2006/main" count="102" uniqueCount="69">
  <si>
    <t>课程名称</t>
    <phoneticPr fontId="1" type="noConversion"/>
  </si>
  <si>
    <t>管理学基础</t>
    <phoneticPr fontId="1" type="noConversion"/>
  </si>
  <si>
    <t>课程性质和任务</t>
    <phoneticPr fontId="1" type="noConversion"/>
  </si>
  <si>
    <t>学习目标</t>
    <phoneticPr fontId="1" type="noConversion"/>
  </si>
  <si>
    <t>1.课程性质
《管理学基础》是经济管理类专业的学科基础课，是学生接触管理学的第一门专业课，对后续经济、管理学相关课程的学习起到重要作用。
2.课程任务
（1）理论上。让学生了解和掌握管理思想的发展，管理的计划、组织、领导、控制等职能的基本内涵，形成管理学思维框架。
（2）企业实际。能运用所学管理知识进行具体的管理案例分析，提高分析和解决管理问题的能力。
（3）综合能力培养。通过课堂发言、阅读课外书目、小组讨论、写作小论文、团队游戏等途径，培养学生的沟通能力、执行能力、写作能力、团队协作能力、批判性思维能力等。</t>
    <phoneticPr fontId="1" type="noConversion"/>
  </si>
  <si>
    <t>备注</t>
    <phoneticPr fontId="1" type="noConversion"/>
  </si>
  <si>
    <t>经济学概述</t>
    <phoneticPr fontId="1" type="noConversion"/>
  </si>
  <si>
    <t>专业课</t>
    <phoneticPr fontId="1" type="noConversion"/>
  </si>
  <si>
    <t>中英双语教学</t>
    <phoneticPr fontId="1" type="noConversion"/>
  </si>
  <si>
    <t>1.课程性质
《经济学概述》是经济类专业的学科基础课，核心课程，是学生接触经济学的入门专业课，为经济学其他课程提供分析方法、基本概念与基本理论，经济学由微观经济学和宏观经济学两个部分组成。微观经济学以单个经济主体的经济行为为研究对象，而宏观经济学以社会的总体经济行为为研究对象，以此说明市场经济条件下微宏观经济的运行以及如何改善这种运行的途径，对后续其他经济学相关课程的学习起到重要作用。 
2.课程任务
（1）理论上。让学生掌握经济学的基本概念、基本原理、基本方法。了解经济学课程的理论体系，能够运用数学模型进行简单的计算，初步具有运用各种图形工具分析经济运行中的相关问题的能力。
（2）企业实际。能够让学生对微宏观经济运行机制有全面系统的了解，理解经济环境的变化对企业经营管理的影响，懂得如何预期和适应政府经济政策的变化，提高驾驭企业经营管理的能力。
（3）综合能力培养。通过课堂发言、阅读课外书目、小组讨论、写作小论文等途径，培养学生的沟通能力、执行能力、写作能力、团队协作能力、批判性思维能力、资料收集整理分析的能力等。</t>
    <phoneticPr fontId="1" type="noConversion"/>
  </si>
  <si>
    <t>该课程采用基于课堂的教学模式，旨在培养学生的英语口语表达能力和自主学习能力，使学生了解和熟悉雅思口语考试的场景词汇，掌握口语表达的句型及面试技巧，提升学生的口语交际能力，使学生在今后海外学习和国际交流中能用英语有效地进行沟通。</t>
    <phoneticPr fontId="1" type="noConversion"/>
  </si>
  <si>
    <t>雅思口语</t>
    <phoneticPr fontId="1" type="noConversion"/>
  </si>
  <si>
    <t>雅思听力</t>
    <phoneticPr fontId="1" type="noConversion"/>
  </si>
  <si>
    <t>雅思阅读</t>
    <phoneticPr fontId="1" type="noConversion"/>
  </si>
  <si>
    <t>雅思写作</t>
    <phoneticPr fontId="1" type="noConversion"/>
  </si>
  <si>
    <t>该课程采用基于计算机和课堂的教学模式，旨在培养学生的英语综合应用能力，自主学习能力，使学生了解和熟悉雅思听力考试的场景词汇，掌握主要题型做题技巧及方法，迅速找出关键词和关键信息，提升学生的雅思听力考试能力和口语交际能力，使学生在今后工作和社会交往中能用英语有效地进行交际，适应经济社会发展需求和国际交流需要。</t>
    <phoneticPr fontId="1" type="noConversion"/>
  </si>
  <si>
    <t>总学时</t>
    <phoneticPr fontId="1" type="noConversion"/>
  </si>
  <si>
    <t>总学分</t>
    <phoneticPr fontId="1" type="noConversion"/>
  </si>
  <si>
    <t>考核
方式</t>
    <phoneticPr fontId="1" type="noConversion"/>
  </si>
  <si>
    <t>考试</t>
    <phoneticPr fontId="1" type="noConversion"/>
  </si>
  <si>
    <t>各学期学时分配</t>
    <phoneticPr fontId="1" type="noConversion"/>
  </si>
  <si>
    <t>一</t>
    <phoneticPr fontId="1" type="noConversion"/>
  </si>
  <si>
    <t>二</t>
    <phoneticPr fontId="1" type="noConversion"/>
  </si>
  <si>
    <t>三</t>
    <phoneticPr fontId="1" type="noConversion"/>
  </si>
  <si>
    <t>四</t>
    <phoneticPr fontId="1" type="noConversion"/>
  </si>
  <si>
    <t>澳大利亚科廷大学新加坡校区国际本科项目（商科类）培养计划</t>
    <phoneticPr fontId="1" type="noConversion"/>
  </si>
  <si>
    <t>语言课</t>
    <phoneticPr fontId="1" type="noConversion"/>
  </si>
  <si>
    <t>会计学</t>
    <phoneticPr fontId="1" type="noConversion"/>
  </si>
  <si>
    <t>市场营销</t>
    <phoneticPr fontId="1" type="noConversion"/>
  </si>
  <si>
    <t>金融学</t>
    <phoneticPr fontId="1" type="noConversion"/>
  </si>
  <si>
    <t>1.课程性质
通过国际市场营销课程教学，帮助学生掌握现代国际市场营销的基本原理，培养学生的市场营销实战才干，使学生能运用所学的理论知识，具备进行国际市场营销策划的能力；具备进行国际市场研究的能力；具备制定国际经营战略，选择国际目标市场并进行市场定位的能力；具备进行国际市场产品决策、定价决策、分销决策、促销决策等方面的能力；提高分析和处理国际市场营销问题的综合能力和实践能力。
2.课程任务
通过学习与讨论，使学生全面系统地掌握市场营销学的原理及其在国际市场营销中的应用，全面了解国际市场环境变化发展趋势，培养多元文化的认知和适应能力，理解营销环境差异对消费者心理、行为和偏好的影响，初步掌握进入国外市场和制定国际市场营销组合策略的基本程序、理论和方法，培养和提高正确分析和解决国际市场营销活动中各种问题的能力。通过课程教学，逐步提高学生的思想素质、创新能力、创新素质。</t>
    <phoneticPr fontId="1" type="noConversion"/>
  </si>
  <si>
    <t>1：使学生全面系统地掌握市场营销学的原理及其在国际市场营销中的应用，全面了解国际市场环境变化发展趋势，培养多元文化的认知和适应能力，理解营销环境差异对消费者心理、行为和偏好的影响。
2：掌握进入国外市场和制定国际市场营销组合策略的基本程序、理论和方法，培养和提高正确分析和解决国际市场营销活动中各种问题的能力。
3：通过教学，逐步提高学生的思想素质、创新能力、创新素质。</t>
    <phoneticPr fontId="1" type="noConversion"/>
  </si>
  <si>
    <t>考核</t>
    <phoneticPr fontId="1" type="noConversion"/>
  </si>
  <si>
    <t>1.课程性质
主要介绍会计的基本理论、基本方法和基本操作技能。《会计学》是经济类、管理类各专业的核心基础课程。
2.课程任务
（1）理论上。通过本课程学习，使学生了解会计学的基本理论和方法，掌握会计活动一般规律。  
（2）企业实际。通过本课程的学习，培养学生的会计业务处理，能依据企业会计准则，解决实务中遇到的各种问题。
（3）综合能力培养。通过课堂发言、阅读课外书目、小组讨论、写作小论文等途径，培养学生的沟通能力、执行能力、写作能力、团队协作能力、批判性思维等。</t>
    <phoneticPr fontId="1" type="noConversion"/>
  </si>
  <si>
    <t>1.课程性质
《金融学》是经济与管理类专业基础课，侧重于货币金融基本理论和基本知识的传授。 
2.课程任务
通过本门课程的学习，要求学生能了解、理解、掌握并应用有关货币银行学的基本理论、基础知识和基本技能并促进专业素质的全面发展。
（1）理论上。让学生了解、理解、掌握并应用有关货币银行学的基本理论、基础知识和基本技能并促进专业素质的全面发展。
（2）企业实际。能运用所学金融相关知识进行具体的案例分析，提高分析和解决宏观金融问题的能力。
（3）综合能力培养。通过课堂发言、阅读课外书目、小组讨论、写作小论文、团队游戏等途径，培养学生的沟通能力、执行能力、写作能力、团队协作能力、批判性思维能力等。</t>
    <phoneticPr fontId="1" type="noConversion"/>
  </si>
  <si>
    <t>物流与供应链管理</t>
    <phoneticPr fontId="1" type="noConversion"/>
  </si>
  <si>
    <t>管理信息系统</t>
    <phoneticPr fontId="1" type="noConversion"/>
  </si>
  <si>
    <t>国际商法</t>
    <phoneticPr fontId="1" type="noConversion"/>
  </si>
  <si>
    <t>1．课程性质
《物流与供应链管理》是管理类专业的一门学科基础课。物流与供应链管理所阐述的管理的方法和技能是现代企业管理人员应具备的基本技能之一。
2．课程任务
（1）理论上。使学生了解和掌握物流与供应链管理思想的发展演变，物流与供应链管理的要素与方法，形成物流与供应链管理思维框架。
（2）企业实际。能运用所学物流与供应链管理知识进行具体的案例分析，提高分析和解决物流与供应链管理问题的能力。
（3）综合能力培养。通过课堂发言、阅读课外书目、小组讨论、课程实验等途径，培养学生的沟通能力、执行能力、写作能力、团队协作能力、批判性思维能力等。</t>
    <phoneticPr fontId="1" type="noConversion"/>
  </si>
  <si>
    <t>全英文教学</t>
    <phoneticPr fontId="1" type="noConversion"/>
  </si>
  <si>
    <t>考查</t>
    <phoneticPr fontId="1" type="noConversion"/>
  </si>
  <si>
    <t>1.课程性质
《管理信息系统》是经管类专业的必修基础课，涵盖经济与管理类各个专业。
2.课程任务
该课程的教学目的是引导同学认识管理信息系统在组织管理中的重要地位及作用，思考管理信息系统给我们的社会、企业、政府各职能部门带来的机遇与挑战，其主要教学任务涉及四个方面：一是信息系统与企业管理，二是信息系统涉及的核心信息处理技术，三是信息系统的分析与设计，四是信息系统的管理与维护。</t>
    <phoneticPr fontId="1" type="noConversion"/>
  </si>
  <si>
    <t>1.课程性质
国际商法，是一门专门研究国际间商事交易活动过程中产生的和商事组织之间权利义务关系的学科，也是一门实践性很强的综合性应用学科，为学生从事国际商务活动奠定必要的法律知识基础和合理的法律知识结构。
2.课程任务
（1）理论上。让学生了解和掌握国际商事法律的基本原理和相关公约、判例的运用。
（2）企业实际。能运用所学国际商事法学知识进行具体的贸易类案例分析，提高分析和解决贸易纠纷问题的能力。
（3）综合能力培养。通过课堂发言、案例讨论、团队协作等途径，培养学生的沟通能力、辩别能力、团队协作能力等。</t>
    <phoneticPr fontId="1" type="noConversion"/>
  </si>
  <si>
    <t>专业课小计</t>
    <phoneticPr fontId="1" type="noConversion"/>
  </si>
  <si>
    <t>语言课小计</t>
    <phoneticPr fontId="1" type="noConversion"/>
  </si>
  <si>
    <t>课程
类别</t>
    <phoneticPr fontId="1" type="noConversion"/>
  </si>
  <si>
    <t>中文教学</t>
    <phoneticPr fontId="1" type="noConversion"/>
  </si>
  <si>
    <t>总计</t>
    <phoneticPr fontId="1" type="noConversion"/>
  </si>
  <si>
    <t>1.课程性质
雅思阅读属于语言类课程，是学生报名参加雅思考试前的必修课程。
2.课程任务
雅思阅读课程的主要任务是帮助学生了解雅思阅读题型包括填空题、判断题、选择题、标题题和匹配题五类。课程对雅思阅读这五大题型进行了总结归纳，启发学生思考，得出更加优化的解题方法。</t>
    <phoneticPr fontId="1" type="noConversion"/>
  </si>
  <si>
    <t>通识课</t>
    <phoneticPr fontId="1" type="noConversion"/>
  </si>
  <si>
    <t>通识选修课
（每学期2门）</t>
    <phoneticPr fontId="1" type="noConversion"/>
  </si>
  <si>
    <t>通识课小计</t>
    <phoneticPr fontId="1" type="noConversion"/>
  </si>
  <si>
    <t>体育与健身</t>
    <phoneticPr fontId="1" type="noConversion"/>
  </si>
  <si>
    <t>1.使学生了解和掌握中外管理思想的发展、管理的基本原理与方法，真正学会对认识进行再认识、对思想进行再思想。
2.使学生能运用所学管理知识进行具体的管理案例分析，要使学生不仅能够知道“管理”的过程、而且能够弄清“管理”的逻辑。
3.开启学生思维并使之追求管理智慧，培养学生执行力、团队精神、领导力、沟通能力、社会责任感、职业道德等能力和素质。</t>
    <phoneticPr fontId="1" type="noConversion"/>
  </si>
  <si>
    <t>1.使学生熟练掌握经济学的基本概念和原理。
2.能利用这些基本原理解释简单的经济现象、分析经济运行中的问题，预测经济政策和经济发展趋势。
3.使学生掌握经济运行的本质与规律，形成经济分析的视野与思维；培养学生的理性思维方式，逻辑分析判断能力。</t>
    <phoneticPr fontId="1" type="noConversion"/>
  </si>
  <si>
    <t>1.了解和掌握会计的基本理论和方法，掌握会计活动的一般规律。
2.能运用所学会计知识对企业实际业务中的会计数据进行收集、归纳、处理和分析。
3.通过课堂发言、课后实践、小组讨论等途径，培养学生的沟通能力、团队协作能力等。</t>
    <phoneticPr fontId="1" type="noConversion"/>
  </si>
  <si>
    <t>1.使学生对金融方面的基本理论有较全面的理解和较深刻的认识。
2.对货币、信用、银行、金融市场、金融宏观调控等基本范畴有较系统的掌握
3.掌握观察和分析金融问题的正确方法，培养辨析金融理论和解决金融实际问题的能力</t>
    <phoneticPr fontId="1" type="noConversion"/>
  </si>
  <si>
    <t>1.使学生了解和掌握物流与供应链管理思想的发展、物流与供应链管理的基本原理与方法，形成物流与供应链管理思维框架。
2.能运用所学物流与供应链管理知识进行具体的案例分析，提高分析和解决物流与供应链管理问题的能力。
3.开启学生思维并使之追求管理智慧，培养学生执行力、团队精神、领导力、沟通、社会责任感、职业道德等能力和素质。</t>
    <phoneticPr fontId="1" type="noConversion"/>
  </si>
  <si>
    <t>1.培养学生综合运用管理知识、系统科学知识与计算机应用知识对管理信息进行处理和分析的能力。
2.学会利用信息技术和先进管理思想解决不同行业的信息化实际问题。</t>
    <phoneticPr fontId="1" type="noConversion"/>
  </si>
  <si>
    <t>1.使学生了解和掌握国际商事法律的基本体系与法律理论，能够正确理解与贸易相关的法律条文的含义。 
2.使学生能运用所学的国际商事法律知识进行具体的案例分析，要使学生不仅能够理解法律的案例、而且能够灵活运用到具体的贸易纠纷中。
3.通过法律的学习，培养学生的社会责任感，学会以事实为依据，以法律为准绳。</t>
    <phoneticPr fontId="1" type="noConversion"/>
  </si>
  <si>
    <t>1.培养学生健全的人格，成为社会合格的公民。
2.在专业领域之外培养学生开阔的视野、健全的判断力。
3.培养学生的思考能力以及各种可迁移的通用能力。</t>
    <phoneticPr fontId="1" type="noConversion"/>
  </si>
  <si>
    <t>1.系统掌握体态评估的基本知识，培养学生学习科学健身方法的兴趣，养成良好的锻炼习惯及方法，形成终身体育的意识。
2.全面提高学生的身体素质、心肺功能和肌肉耐力，促进肌体各组织器官的协调运作，从而提高学生的身体协调性，达到强身健体、塑造体型的目标；懂得欣赏运动美，崇尚体态美、健康美。
3.达到以体树德（坚持不解、敢于拼搏、吃苦耐劳、团结协作）、以体增智（学以创新、独立思考）、以体促美（陶冶情操、塑造体形、树立正确审美观）、以体促劳（加强锻炼、崇尚劳动）的人格目标。</t>
    <phoneticPr fontId="1" type="noConversion"/>
  </si>
  <si>
    <t>1.课程性质
本课程旨在借助燃脂塑形的项目特点，培养学生掌握一定的体育运动健身技能，提高学生追求健康美、展现体态美、享受生活美的能力,加强学生对体育美的理解与领会，让学生能够更有健康更有意义的生活，发掘生命的意义。
2.课程任务
（1）通过本课程的学习，让学生系统掌握体态评估的基本知识，培养学生学习科学健身方法的兴趣，养成良好的锻炼习惯及方法，形成终身体育的意识。
（2）通过本课程的学习，全面提高学生的身体素质、心肺功能和肌肉耐力，促进肌体各组织器官的协调运作，从而提高学生的身体协调性，达到强身健体、塑造体型的目标；懂得欣赏运动美，崇尚体态美、健康美。
（3）通过本课程的学习，达到以体树德（坚持不解、敢于拼搏、吃苦耐劳、团结协作）、以体增智（学以创新、独立思考）、以体促美（陶冶情操、塑造体形、树立正确审美观）、以体促劳（加强锻炼、崇尚劳动）的人格目标，促进学生德智体美劳全面发展。</t>
    <phoneticPr fontId="1" type="noConversion"/>
  </si>
  <si>
    <t>1.课程性质
通过借鉴国内外具有代表性的大学通识教育建设的理念与框架，结合具体的课程模块及课程体系的梳理，针对学校的特点及应用型大学的定位，遵循“改革、吸收、开发、创新”的思路，建立四大通识教育课程模块：人文艺术、自然科学与技术、数理逻辑与思维、社会与行为科学。
2.课程任务
（1）将通识教育的理念贯穿于培养过程始终，实现以“人的培养”为中心的培养目标。
（2）以通识教育和通识课程为抓手，培养独立的、批判性的思维习惯、塑造健全人格、提升综合能力。
（3）以“五会”（会思考、会学习、会沟通、会动手、会生活）为切入点，改造和优化教育培养过程，将培养理念落到实处。</t>
    <phoneticPr fontId="1" type="noConversion"/>
  </si>
  <si>
    <t>1.了解和熟悉雅思听力考试的场景词汇。
2.掌握主要题型做题技巧及方法。
3.提升雅思听力考试能力和口语交际能力。</t>
    <phoneticPr fontId="1" type="noConversion"/>
  </si>
  <si>
    <t>1.了解和熟悉雅思口语考试的场景词汇。
2.掌握主要口语表达的短语句型。
3.提升雅思口语考试能力和口语交际能力。</t>
    <phoneticPr fontId="1" type="noConversion"/>
  </si>
  <si>
    <t>1.熟悉雅思阅读题型。
2.针对不同题型选择合适的解题方法。
3.将雅思阅读技能运用在生活或者学习的相关领域。</t>
    <phoneticPr fontId="1" type="noConversion"/>
  </si>
  <si>
    <t>该课程采用基于课堂的教学模式，旨在培养学生的英语写作表达能力和自主学习能力，使学生了解和熟悉雅思写作考试的词汇，掌握写作考试的句型及写作技巧，提升学生的英语写作能力，使学生在今后海外学习和国际交流中能用英语有效地进行书面沟通和表达。</t>
    <phoneticPr fontId="1" type="noConversion"/>
  </si>
  <si>
    <t>1.了解和熟悉雅思写作考试的词汇、句型。
2.掌握主要英语写作的文体。
3.提升雅思写作考试能力和书面交际能力。</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</si>
</sst>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等线"/>
      <family val="2"/>
      <scheme val="minor"/>
    </font>
    <font>
      <sz val="9"/>
      <name val="等线"/>
      <family val="3"/>
      <charset val="134"/>
      <scheme val="minor"/>
    </font>
    <font>
      <sz val="11"/>
      <color theme="1"/>
      <name val="宋体"/>
      <family val="3"/>
      <charset val="134"/>
    </font>
    <font>
      <b/>
      <sz val="11"/>
      <color theme="1"/>
      <name val="宋体"/>
      <family val="3"/>
      <charset val="134"/>
    </font>
    <font>
      <b/>
      <sz val="12"/>
      <color theme="1"/>
      <name val="宋体"/>
      <family val="3"/>
      <charset val="134"/>
    </font>
    <font>
      <sz val="12"/>
      <color theme="1"/>
      <name val="宋体"/>
      <family val="3"/>
      <charset val="134"/>
    </font>
    <font>
      <b/>
      <sz val="18"/>
      <color theme="1"/>
      <name val="宋体"/>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6"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1"/>
  <sheetViews>
    <sheetView tabSelected="1" zoomScale="55" zoomScaleNormal="55" workbookViewId="0">
      <pane ySplit="3" topLeftCell="A13" activePane="bottomLeft" state="frozen"/>
      <selection pane="bottomLeft" activeCell="C18" sqref="C18"/>
    </sheetView>
  </sheetViews>
  <sheetFormatPr defaultRowHeight="14" x14ac:dyDescent="0.3"/>
  <cols>
    <col min="1" max="1" width="7.08203125" customWidth="1"/>
    <col min="2" max="2" width="13.1640625" customWidth="1"/>
    <col min="3" max="3" width="7.75" customWidth="1"/>
    <col min="4" max="4" width="8.25" customWidth="1"/>
    <col min="5" max="5" width="6.9140625" customWidth="1"/>
    <col min="6" max="9" width="5.58203125" customWidth="1"/>
    <col min="10" max="10" width="62.6640625" customWidth="1"/>
    <col min="11" max="11" width="42.75" customWidth="1"/>
    <col min="12" max="12" width="12.6640625" style="7" customWidth="1"/>
  </cols>
  <sheetData>
    <row r="1" spans="1:12" ht="61.5" customHeight="1" x14ac:dyDescent="0.3">
      <c r="A1" s="14" t="s">
        <v>25</v>
      </c>
      <c r="B1" s="14"/>
      <c r="C1" s="14"/>
      <c r="D1" s="14"/>
      <c r="E1" s="14"/>
      <c r="F1" s="14"/>
      <c r="G1" s="14"/>
      <c r="H1" s="14"/>
      <c r="I1" s="14"/>
      <c r="J1" s="14"/>
      <c r="K1" s="14"/>
      <c r="L1" s="14"/>
    </row>
    <row r="2" spans="1:12" ht="23.5" customHeight="1" x14ac:dyDescent="0.3">
      <c r="A2" s="15" t="s">
        <v>45</v>
      </c>
      <c r="B2" s="15" t="s">
        <v>0</v>
      </c>
      <c r="C2" s="15" t="s">
        <v>17</v>
      </c>
      <c r="D2" s="15" t="s">
        <v>16</v>
      </c>
      <c r="E2" s="15" t="s">
        <v>18</v>
      </c>
      <c r="F2" s="15" t="s">
        <v>20</v>
      </c>
      <c r="G2" s="15"/>
      <c r="H2" s="15"/>
      <c r="I2" s="15"/>
      <c r="J2" s="16" t="s">
        <v>2</v>
      </c>
      <c r="K2" s="16" t="s">
        <v>3</v>
      </c>
      <c r="L2" s="15" t="s">
        <v>5</v>
      </c>
    </row>
    <row r="3" spans="1:12" ht="18" customHeight="1" x14ac:dyDescent="0.3">
      <c r="A3" s="15"/>
      <c r="B3" s="15"/>
      <c r="C3" s="15"/>
      <c r="D3" s="15"/>
      <c r="E3" s="15"/>
      <c r="F3" s="5" t="s">
        <v>21</v>
      </c>
      <c r="G3" s="5" t="s">
        <v>22</v>
      </c>
      <c r="H3" s="5" t="s">
        <v>23</v>
      </c>
      <c r="I3" s="5" t="s">
        <v>24</v>
      </c>
      <c r="J3" s="16"/>
      <c r="K3" s="16"/>
      <c r="L3" s="15"/>
    </row>
    <row r="4" spans="1:12" ht="195" customHeight="1" x14ac:dyDescent="0.3">
      <c r="A4" s="1" t="s">
        <v>7</v>
      </c>
      <c r="B4" s="1" t="s">
        <v>1</v>
      </c>
      <c r="C4" s="1">
        <v>2.5</v>
      </c>
      <c r="D4" s="1">
        <v>40</v>
      </c>
      <c r="E4" s="1" t="s">
        <v>19</v>
      </c>
      <c r="F4" s="1">
        <v>40</v>
      </c>
      <c r="G4" s="1"/>
      <c r="H4" s="1"/>
      <c r="I4" s="1"/>
      <c r="J4" s="2" t="s">
        <v>4</v>
      </c>
      <c r="K4" s="2" t="s">
        <v>53</v>
      </c>
      <c r="L4" s="6" t="s">
        <v>8</v>
      </c>
    </row>
    <row r="5" spans="1:12" ht="281.5" customHeight="1" x14ac:dyDescent="0.3">
      <c r="A5" s="1" t="s">
        <v>7</v>
      </c>
      <c r="B5" s="1" t="s">
        <v>6</v>
      </c>
      <c r="C5" s="1">
        <v>3.5</v>
      </c>
      <c r="D5" s="1">
        <v>56</v>
      </c>
      <c r="E5" s="1" t="s">
        <v>19</v>
      </c>
      <c r="F5" s="1">
        <v>56</v>
      </c>
      <c r="G5" s="1"/>
      <c r="H5" s="1"/>
      <c r="I5" s="1"/>
      <c r="J5" s="2" t="s">
        <v>9</v>
      </c>
      <c r="K5" s="2" t="s">
        <v>54</v>
      </c>
      <c r="L5" s="6" t="s">
        <v>8</v>
      </c>
    </row>
    <row r="6" spans="1:12" ht="248.5" customHeight="1" x14ac:dyDescent="0.3">
      <c r="A6" s="1" t="s">
        <v>7</v>
      </c>
      <c r="B6" s="1" t="s">
        <v>28</v>
      </c>
      <c r="C6" s="1">
        <v>2</v>
      </c>
      <c r="D6" s="1">
        <v>32</v>
      </c>
      <c r="E6" s="1" t="s">
        <v>40</v>
      </c>
      <c r="F6" s="1"/>
      <c r="G6" s="1">
        <v>32</v>
      </c>
      <c r="H6" s="1"/>
      <c r="I6" s="1"/>
      <c r="J6" s="2" t="s">
        <v>30</v>
      </c>
      <c r="K6" s="2" t="s">
        <v>31</v>
      </c>
      <c r="L6" s="6" t="s">
        <v>8</v>
      </c>
    </row>
    <row r="7" spans="1:12" ht="181" customHeight="1" x14ac:dyDescent="0.3">
      <c r="A7" s="1" t="s">
        <v>7</v>
      </c>
      <c r="B7" s="1" t="s">
        <v>27</v>
      </c>
      <c r="C7" s="1">
        <v>2</v>
      </c>
      <c r="D7" s="1">
        <v>32</v>
      </c>
      <c r="E7" s="1" t="s">
        <v>19</v>
      </c>
      <c r="F7" s="1"/>
      <c r="G7" s="1">
        <v>32</v>
      </c>
      <c r="H7" s="1"/>
      <c r="I7" s="1"/>
      <c r="J7" s="2" t="s">
        <v>33</v>
      </c>
      <c r="K7" s="2" t="s">
        <v>55</v>
      </c>
      <c r="L7" s="6" t="s">
        <v>8</v>
      </c>
    </row>
    <row r="8" spans="1:12" ht="212.5" customHeight="1" x14ac:dyDescent="0.3">
      <c r="A8" s="1" t="s">
        <v>7</v>
      </c>
      <c r="B8" s="1" t="s">
        <v>29</v>
      </c>
      <c r="C8" s="1">
        <v>2</v>
      </c>
      <c r="D8" s="1">
        <v>32</v>
      </c>
      <c r="E8" s="1" t="s">
        <v>19</v>
      </c>
      <c r="F8" s="1"/>
      <c r="G8" s="1">
        <v>32</v>
      </c>
      <c r="H8" s="1"/>
      <c r="I8" s="1"/>
      <c r="J8" s="2" t="s">
        <v>34</v>
      </c>
      <c r="K8" s="2" t="s">
        <v>56</v>
      </c>
      <c r="L8" s="6" t="s">
        <v>8</v>
      </c>
    </row>
    <row r="9" spans="1:12" ht="201.5" customHeight="1" x14ac:dyDescent="0.3">
      <c r="A9" s="1" t="s">
        <v>7</v>
      </c>
      <c r="B9" s="6" t="s">
        <v>35</v>
      </c>
      <c r="C9" s="1">
        <v>2</v>
      </c>
      <c r="D9" s="1">
        <v>32</v>
      </c>
      <c r="E9" s="1" t="s">
        <v>19</v>
      </c>
      <c r="F9" s="1"/>
      <c r="G9" s="1"/>
      <c r="H9" s="1">
        <v>32</v>
      </c>
      <c r="I9" s="1"/>
      <c r="J9" s="2" t="s">
        <v>38</v>
      </c>
      <c r="K9" s="2" t="s">
        <v>57</v>
      </c>
      <c r="L9" s="6" t="s">
        <v>8</v>
      </c>
    </row>
    <row r="10" spans="1:12" ht="147" customHeight="1" x14ac:dyDescent="0.3">
      <c r="A10" s="1" t="s">
        <v>7</v>
      </c>
      <c r="B10" s="6" t="s">
        <v>36</v>
      </c>
      <c r="C10" s="1">
        <v>2</v>
      </c>
      <c r="D10" s="1">
        <v>32</v>
      </c>
      <c r="E10" s="1" t="s">
        <v>19</v>
      </c>
      <c r="F10" s="1"/>
      <c r="G10" s="1"/>
      <c r="H10" s="1">
        <v>32</v>
      </c>
      <c r="I10" s="1"/>
      <c r="J10" s="2" t="s">
        <v>41</v>
      </c>
      <c r="K10" s="2" t="s">
        <v>58</v>
      </c>
      <c r="L10" s="6" t="s">
        <v>8</v>
      </c>
    </row>
    <row r="11" spans="1:12" ht="194.5" customHeight="1" x14ac:dyDescent="0.3">
      <c r="A11" s="1" t="s">
        <v>7</v>
      </c>
      <c r="B11" s="6" t="s">
        <v>37</v>
      </c>
      <c r="C11" s="1">
        <v>2</v>
      </c>
      <c r="D11" s="1">
        <v>32</v>
      </c>
      <c r="E11" s="1" t="s">
        <v>19</v>
      </c>
      <c r="F11" s="1"/>
      <c r="G11" s="1"/>
      <c r="H11" s="1"/>
      <c r="I11" s="1">
        <v>32</v>
      </c>
      <c r="J11" s="2" t="s">
        <v>42</v>
      </c>
      <c r="K11" s="2" t="s">
        <v>59</v>
      </c>
      <c r="L11" s="6" t="s">
        <v>8</v>
      </c>
    </row>
    <row r="12" spans="1:12" ht="54.5" customHeight="1" x14ac:dyDescent="0.3">
      <c r="A12" s="10" t="s">
        <v>43</v>
      </c>
      <c r="B12" s="11"/>
      <c r="C12" s="3">
        <f>SUM(C4:C11)</f>
        <v>18</v>
      </c>
      <c r="D12" s="3">
        <f>SUM(D4:D11)</f>
        <v>288</v>
      </c>
      <c r="E12" s="1"/>
      <c r="F12" s="1"/>
      <c r="G12" s="1"/>
      <c r="H12" s="1"/>
      <c r="I12" s="1"/>
      <c r="J12" s="2"/>
      <c r="K12" s="2"/>
      <c r="L12" s="6"/>
    </row>
    <row r="13" spans="1:12" ht="104" customHeight="1" x14ac:dyDescent="0.3">
      <c r="A13" s="1" t="s">
        <v>26</v>
      </c>
      <c r="B13" s="1" t="s">
        <v>12</v>
      </c>
      <c r="C13" s="1">
        <v>4.75</v>
      </c>
      <c r="D13" s="1">
        <v>76</v>
      </c>
      <c r="E13" s="1" t="s">
        <v>19</v>
      </c>
      <c r="F13" s="1">
        <v>16</v>
      </c>
      <c r="G13" s="8">
        <v>20</v>
      </c>
      <c r="H13" s="8">
        <v>20</v>
      </c>
      <c r="I13" s="8">
        <v>20</v>
      </c>
      <c r="J13" s="2" t="s">
        <v>15</v>
      </c>
      <c r="K13" s="2" t="s">
        <v>64</v>
      </c>
      <c r="L13" s="6" t="s">
        <v>39</v>
      </c>
    </row>
    <row r="14" spans="1:12" ht="95.5" customHeight="1" x14ac:dyDescent="0.3">
      <c r="A14" s="1" t="s">
        <v>26</v>
      </c>
      <c r="B14" s="1" t="s">
        <v>11</v>
      </c>
      <c r="C14" s="1">
        <v>4.75</v>
      </c>
      <c r="D14" s="1">
        <v>76</v>
      </c>
      <c r="E14" s="1" t="s">
        <v>19</v>
      </c>
      <c r="F14" s="1">
        <v>16</v>
      </c>
      <c r="G14" s="8">
        <v>20</v>
      </c>
      <c r="H14" s="8">
        <v>20</v>
      </c>
      <c r="I14" s="8">
        <v>20</v>
      </c>
      <c r="J14" s="2" t="s">
        <v>10</v>
      </c>
      <c r="K14" s="2" t="s">
        <v>65</v>
      </c>
      <c r="L14" s="6" t="s">
        <v>39</v>
      </c>
    </row>
    <row r="15" spans="1:12" ht="109" customHeight="1" x14ac:dyDescent="0.3">
      <c r="A15" s="1" t="s">
        <v>26</v>
      </c>
      <c r="B15" s="1" t="s">
        <v>13</v>
      </c>
      <c r="C15" s="1">
        <v>4.75</v>
      </c>
      <c r="D15" s="1">
        <v>76</v>
      </c>
      <c r="E15" s="1" t="s">
        <v>19</v>
      </c>
      <c r="F15" s="1">
        <v>16</v>
      </c>
      <c r="G15" s="8">
        <v>20</v>
      </c>
      <c r="H15" s="8">
        <v>20</v>
      </c>
      <c r="I15" s="8">
        <v>20</v>
      </c>
      <c r="J15" s="2" t="s">
        <v>48</v>
      </c>
      <c r="K15" s="2" t="s">
        <v>66</v>
      </c>
      <c r="L15" s="6" t="s">
        <v>39</v>
      </c>
    </row>
    <row r="16" spans="1:12" ht="93" customHeight="1" x14ac:dyDescent="0.3">
      <c r="A16" s="1" t="s">
        <v>26</v>
      </c>
      <c r="B16" s="1" t="s">
        <v>14</v>
      </c>
      <c r="C16" s="1">
        <v>4.75</v>
      </c>
      <c r="D16" s="1">
        <v>76</v>
      </c>
      <c r="E16" s="1" t="s">
        <v>19</v>
      </c>
      <c r="F16" s="1">
        <v>16</v>
      </c>
      <c r="G16" s="8">
        <v>20</v>
      </c>
      <c r="H16" s="8">
        <v>20</v>
      </c>
      <c r="I16" s="8">
        <v>20</v>
      </c>
      <c r="J16" s="9" t="s">
        <v>67</v>
      </c>
      <c r="K16" s="9" t="s">
        <v>68</v>
      </c>
      <c r="L16" s="6" t="s">
        <v>39</v>
      </c>
    </row>
    <row r="17" spans="1:12" ht="57" customHeight="1" x14ac:dyDescent="0.3">
      <c r="A17" s="12" t="s">
        <v>44</v>
      </c>
      <c r="B17" s="13"/>
      <c r="C17" s="3">
        <f>SUM(C13:C16)</f>
        <v>19</v>
      </c>
      <c r="D17" s="3">
        <f>SUM(D13:D16)</f>
        <v>304</v>
      </c>
      <c r="E17" s="1"/>
      <c r="F17" s="1"/>
      <c r="G17" s="1"/>
      <c r="H17" s="1"/>
      <c r="I17" s="1"/>
      <c r="J17" s="1"/>
      <c r="K17" s="1"/>
      <c r="L17" s="6"/>
    </row>
    <row r="18" spans="1:12" ht="251.5" customHeight="1" x14ac:dyDescent="0.3">
      <c r="A18" s="1" t="s">
        <v>49</v>
      </c>
      <c r="B18" s="1" t="s">
        <v>52</v>
      </c>
      <c r="C18" s="1">
        <v>2.25</v>
      </c>
      <c r="D18" s="1">
        <v>36</v>
      </c>
      <c r="E18" s="1" t="s">
        <v>32</v>
      </c>
      <c r="F18" s="1">
        <v>18</v>
      </c>
      <c r="G18" s="1">
        <v>18</v>
      </c>
      <c r="H18" s="1"/>
      <c r="I18" s="1"/>
      <c r="J18" s="9" t="s">
        <v>62</v>
      </c>
      <c r="K18" s="9" t="s">
        <v>61</v>
      </c>
      <c r="L18" s="6" t="s">
        <v>46</v>
      </c>
    </row>
    <row r="19" spans="1:12" ht="201" customHeight="1" x14ac:dyDescent="0.3">
      <c r="A19" s="1" t="s">
        <v>49</v>
      </c>
      <c r="B19" s="6" t="s">
        <v>50</v>
      </c>
      <c r="C19" s="1">
        <v>8</v>
      </c>
      <c r="D19" s="1">
        <v>128</v>
      </c>
      <c r="E19" s="1" t="s">
        <v>32</v>
      </c>
      <c r="F19" s="1">
        <v>32</v>
      </c>
      <c r="G19" s="1">
        <v>32</v>
      </c>
      <c r="H19" s="1">
        <v>32</v>
      </c>
      <c r="I19" s="1">
        <v>32</v>
      </c>
      <c r="J19" s="2" t="s">
        <v>63</v>
      </c>
      <c r="K19" s="2" t="s">
        <v>60</v>
      </c>
      <c r="L19" s="6" t="s">
        <v>46</v>
      </c>
    </row>
    <row r="20" spans="1:12" ht="48.5" customHeight="1" x14ac:dyDescent="0.3">
      <c r="A20" s="12" t="s">
        <v>51</v>
      </c>
      <c r="B20" s="13"/>
      <c r="C20" s="3">
        <f>SUM(C18:C19)</f>
        <v>10.25</v>
      </c>
      <c r="D20" s="4">
        <f>SUM(D18:D19)</f>
        <v>164</v>
      </c>
      <c r="E20" s="1"/>
      <c r="F20" s="6"/>
      <c r="G20" s="1"/>
      <c r="H20" s="6"/>
      <c r="I20" s="1"/>
      <c r="J20" s="6"/>
      <c r="K20" s="1"/>
      <c r="L20" s="6"/>
    </row>
    <row r="21" spans="1:12" ht="52" customHeight="1" x14ac:dyDescent="0.3">
      <c r="A21" s="12" t="s">
        <v>47</v>
      </c>
      <c r="B21" s="13"/>
      <c r="C21" s="3">
        <f>SUM(C12,C17,C20)</f>
        <v>47.25</v>
      </c>
      <c r="D21" s="4">
        <f>SUM(D12,D17,D20)</f>
        <v>756</v>
      </c>
      <c r="E21" s="1"/>
      <c r="F21" s="6"/>
      <c r="G21" s="1"/>
      <c r="H21" s="6"/>
      <c r="I21" s="1"/>
      <c r="J21" s="6"/>
      <c r="K21" s="1"/>
      <c r="L21" s="6"/>
    </row>
  </sheetData>
  <mergeCells count="14">
    <mergeCell ref="A12:B12"/>
    <mergeCell ref="A17:B17"/>
    <mergeCell ref="A21:B21"/>
    <mergeCell ref="A20:B20"/>
    <mergeCell ref="A1:L1"/>
    <mergeCell ref="L2:L3"/>
    <mergeCell ref="A2:A3"/>
    <mergeCell ref="B2:B3"/>
    <mergeCell ref="C2:C3"/>
    <mergeCell ref="D2:D3"/>
    <mergeCell ref="J2:J3"/>
    <mergeCell ref="K2:K3"/>
    <mergeCell ref="E2:E3"/>
    <mergeCell ref="F2:I2"/>
  </mergeCells>
  <phoneticPr fontId="1" type="noConversion"/>
  <pageMargins left="0.70866141732283472" right="0.70866141732283472" top="0.74803149606299213" bottom="0.35433070866141736" header="0.31496062992125984" footer="0.31496062992125984"/>
  <pageSetup paperSize="9" scale="6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chenli</dc:creator>
  <cp:lastModifiedBy>chenli</cp:lastModifiedBy>
  <cp:lastPrinted>2022-12-05T03:19:40Z</cp:lastPrinted>
  <dcterms:created xsi:type="dcterms:W3CDTF">2015-06-05T18:19:34Z</dcterms:created>
  <dcterms:modified xsi:type="dcterms:W3CDTF">2022-12-07T01:25:46Z</dcterms:modified>
</cp:coreProperties>
</file>